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FA4AADBA-E1A5-46A4-A9CB-DF85E36729EA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CA" sheetId="1" r:id="rId1"/>
  </sheets>
  <definedNames>
    <definedName name="_xlnm._FilterDatabase" localSheetId="0" hidden="1">UCA!$A$14:$J$39</definedName>
    <definedName name="_xlnm.Print_Area" localSheetId="0">UCA!$A$1:$J$68</definedName>
    <definedName name="_xlnm.Print_Titles" localSheetId="0">UCA!$1:$14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  <author>Chandra Robinson</author>
  </authors>
  <commentList>
    <comment ref="B30" authorId="0" shapeId="0" xr:uid="{28519C2E-B6F9-4B57-9E6C-B2CD9214664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ASUJ has this title, used this LIM</t>
        </r>
      </text>
    </comment>
    <comment ref="B32" authorId="1" shapeId="0" xr:uid="{EE3A0131-DE88-4339-AB81-6F4126CE06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UAF has this title and LIM</t>
        </r>
      </text>
    </comment>
    <comment ref="B33" authorId="1" shapeId="0" xr:uid="{B4C730B6-835C-4829-957E-8746C5D554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ASU-SYS has this title &amp; LIM</t>
        </r>
      </text>
    </comment>
    <comment ref="B43" authorId="0" shapeId="0" xr:uid="{079121D8-EB33-4C27-B8DA-EAF11FCDDF24}">
      <text>
        <r>
          <rPr>
            <b/>
            <sz val="9"/>
            <color indexed="81"/>
            <rFont val="Tahoma"/>
            <family val="2"/>
          </rPr>
          <t xml:space="preserve">Chandra Robinson (ADHE):
</t>
        </r>
        <r>
          <rPr>
            <sz val="9"/>
            <color indexed="81"/>
            <rFont val="Tahoma"/>
            <family val="2"/>
          </rPr>
          <t>UAM has this title &amp; LIM</t>
        </r>
      </text>
    </comment>
    <comment ref="B45" authorId="0" shapeId="0" xr:uid="{AD36E5A4-CED5-4719-9870-1B56B407181A}">
      <text>
        <r>
          <rPr>
            <b/>
            <sz val="9"/>
            <color indexed="81"/>
            <rFont val="Tahoma"/>
            <family val="2"/>
          </rPr>
          <t xml:space="preserve">Chandra Robinson (ADHE):
</t>
        </r>
        <r>
          <rPr>
            <sz val="9"/>
            <color indexed="81"/>
            <rFont val="Tahoma"/>
            <family val="2"/>
          </rPr>
          <t>UAM has this title &amp; LIM</t>
        </r>
      </text>
    </comment>
    <comment ref="B52" authorId="1" shapeId="0" xr:uid="{9266D428-1BC2-4058-B174-5917B8C651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ASU-SYS has this title &amp; LIM</t>
        </r>
      </text>
    </comment>
    <comment ref="B53" authorId="0" shapeId="0" xr:uid="{59D34CCA-6DF7-4E1B-9881-7E6F9E16F7D1}">
      <text>
        <r>
          <rPr>
            <b/>
            <sz val="9"/>
            <color indexed="81"/>
            <rFont val="Tahoma"/>
            <family val="2"/>
          </rPr>
          <t xml:space="preserve">Chandra Robinson (ADHE):
</t>
        </r>
        <r>
          <rPr>
            <sz val="9"/>
            <color indexed="81"/>
            <rFont val="Tahoma"/>
            <family val="2"/>
          </rPr>
          <t>UAM has this title &amp; LIM</t>
        </r>
      </text>
    </comment>
  </commentList>
</comments>
</file>

<file path=xl/sharedStrings.xml><?xml version="1.0" encoding="utf-8"?>
<sst xmlns="http://schemas.openxmlformats.org/spreadsheetml/2006/main" count="145" uniqueCount="75">
  <si>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</si>
  <si>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</si>
  <si>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</si>
  <si>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</si>
  <si>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</si>
  <si>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</si>
  <si>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</si>
  <si>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</si>
  <si>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</si>
  <si>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</si>
  <si>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</si>
  <si>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</si>
  <si>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</si>
  <si>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</si>
  <si>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Research Associate</t>
  </si>
  <si>
    <t>Project/Program Manager</t>
  </si>
  <si>
    <t>Director of Computer Services</t>
  </si>
  <si>
    <t>Biology</t>
  </si>
  <si>
    <t>Business Manager</t>
  </si>
  <si>
    <t>Associate for Administration</t>
  </si>
  <si>
    <t>Executive Vice-President</t>
  </si>
  <si>
    <t>Executive Project/Program Director</t>
  </si>
  <si>
    <t>Financial Systems Coord.</t>
  </si>
  <si>
    <t>Associate General Counsel</t>
  </si>
  <si>
    <t>General Counsel</t>
  </si>
  <si>
    <t>Student Development Specialist</t>
  </si>
  <si>
    <t>Administrative Specialist III</t>
  </si>
  <si>
    <t>100% Grant - Arkansas Public School Resource Center (APSRC)</t>
  </si>
  <si>
    <t>Arkansas Public School Resource Center (APSRC)</t>
  </si>
  <si>
    <t xml:space="preserve">100% Gifts - Unrestricted Private Dollars from Annual Donations </t>
  </si>
  <si>
    <t>Student Success</t>
  </si>
  <si>
    <t xml:space="preserve">ADHE ASSISTANT COMMISSIONER       </t>
  </si>
  <si>
    <t>Research Assistant - 12 Month</t>
  </si>
  <si>
    <t>President, Univ. of Central Arkansas</t>
  </si>
  <si>
    <t>Project Coordinator</t>
  </si>
  <si>
    <t>Accountant II</t>
  </si>
  <si>
    <t>100% Federal - U.S. Department of Education (ED)</t>
  </si>
  <si>
    <t>Upward Bound (UB)</t>
  </si>
  <si>
    <t>Arkansas Research Center (ARC)</t>
  </si>
  <si>
    <t>University of Central Arkansas (UCA) Foundation</t>
  </si>
  <si>
    <t>College of Education (COE)</t>
  </si>
  <si>
    <t>90% Grant - Arkansas Department of Education (ADE)/10% Gift - Private Funds</t>
  </si>
  <si>
    <t>Mashburn Center for Learning (MCL)</t>
  </si>
  <si>
    <t>100% Federal - Gaining Early Awareness and Readiness for Undergraduate Programs (GEAR UP)</t>
  </si>
  <si>
    <t xml:space="preserve"># of </t>
  </si>
  <si>
    <t xml:space="preserve">Positions </t>
  </si>
  <si>
    <t>University of Central Arkansas - Act 611 of 2025 (SB125)</t>
  </si>
  <si>
    <t>100% Grant - Arkansas Conservation Opportunity Areas (COAs) Fish Passage Barrier Assessments</t>
  </si>
  <si>
    <t xml:space="preserve">100% Grant - Arkansas Opioid Recovery Partnership </t>
  </si>
  <si>
    <t>Health Sciences</t>
  </si>
  <si>
    <t>100% Grant - Arkansas Linking Industry to Grown Nurses (ALIGN)-Arkansas Office of Skills Development (OSD)</t>
  </si>
  <si>
    <t>School of Nursing</t>
  </si>
  <si>
    <t>100% Federal - U.S. National Science Foundation (NSF)</t>
  </si>
  <si>
    <t xml:space="preserve">Arkansas Research Center (ARC) </t>
  </si>
  <si>
    <t>100% Grant - Arkansas Department of Education (ADE)-Office of Early Childcare (OEC)- Child Care Development Fund (CCDF)</t>
  </si>
  <si>
    <t>Upward Bound (UB) 08-13</t>
  </si>
  <si>
    <t xml:space="preserve">100% Grant - Arkansas Tobacco Settlement </t>
  </si>
  <si>
    <t>Arkansas Tobacco Settlement</t>
  </si>
  <si>
    <t>100% Gift - Private Donors</t>
  </si>
  <si>
    <t>University of Central Arkansas (UCA)  Foundation</t>
  </si>
  <si>
    <t>75% Grant - Arkansas Department of Education (ADE)-Office of Early Childhood (OEC)-Arkansas Better Chance (ABC) Grant /25% Grant - Arkansas Department of Education (ADE)-Office of Early Childhood (OEC)-Child Care Development Fund (CCDF) Grant</t>
  </si>
  <si>
    <t>100% Gifts - Private-University of Central Arkansas (UCA) Foundation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</si>
  <si>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</si>
  <si>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</si>
  <si>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</si>
  <si>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</si>
  <si>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</si>
  <si>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</si>
  <si>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</si>
  <si>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</si>
  <si>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</si>
  <si>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80% Grant- Arkansas Department of Education (ADE)-Office of Early Childhood (OEC)-Arkansas Better Chance (ABC) Grant/ 20% Grant - Arkansas Department of Education (ADE)-Office of Early Childhood (OEC)-Child Care Development Fund (CCDF) Grant</t>
  </si>
  <si>
    <t>60% Grant - Arkansas Department of Education (ADE)-Office of Early Childhood (OEC)-Arkansas Better Chance (ABC) Grant/40% Grant - Arkansas Department of Education (ADE)-Office of Early Childhood (OEC)-Child Care Development Fund (CCDF) Grant</t>
  </si>
  <si>
    <t>100% Grant - Arkansas Department of Education (ADE)-Office of Early Childcare (OEC)-Child Care Development Fund (CCDF) Grant</t>
  </si>
  <si>
    <t>Alumni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</si>
</sst>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2" applyBorder="1" applyAlignment="1">
      <alignment horizontal="left"/>
    </xf>
    <xf numFmtId="0" fontId="1" fillId="0" borderId="3" xfId="3" applyBorder="1" applyAlignment="1">
      <alignment horizontal="left"/>
    </xf>
    <xf numFmtId="0" fontId="1" fillId="0" borderId="6" xfId="3" applyBorder="1" applyAlignment="1">
      <alignment horizontal="left"/>
    </xf>
    <xf numFmtId="0" fontId="1" fillId="0" borderId="6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7">
    <cellStyle name="Normal" xfId="0" builtinId="0"/>
    <cellStyle name="Normal 11" xfId="1" xr:uid="{00000000-0005-0000-0000-000001000000}"/>
    <cellStyle name="Normal 17" xfId="3" xr:uid="{00000000-0005-0000-0000-000002000000}"/>
    <cellStyle name="Normal 18" xfId="6" xr:uid="{00000000-0005-0000-0000-000003000000}"/>
    <cellStyle name="Normal 19" xfId="5" xr:uid="{00000000-0005-0000-0000-000004000000}"/>
    <cellStyle name="Normal 75" xfId="4" xr:uid="{00000000-0005-0000-0000-000005000000}"/>
    <cellStyle name="Normal_Sheet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zoomScaleNormal="100" workbookViewId="0">
      <selection activeCell="D7" sqref="D7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" style="1" customWidth="1"/>
    <col min="8" max="8" width="25.85546875" style="1" customWidth="1"/>
    <col min="9" max="10" width="20.7109375" style="1" customWidth="1"/>
    <col min="11" max="16384" width="9.140625" style="1"/>
  </cols>
  <sheetData>
    <row r="1" spans="1:10" ht="18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32" t="s">
        <v>62</v>
      </c>
      <c r="B2" s="32"/>
      <c r="C2" s="32"/>
      <c r="D2" s="32"/>
      <c r="E2" s="32"/>
      <c r="F2" s="32"/>
      <c r="G2" s="32"/>
      <c r="H2" s="32"/>
      <c r="I2" s="32"/>
      <c r="J2" s="32"/>
    </row>
    <row r="4" spans="1:10" ht="15.75" x14ac:dyDescent="0.25">
      <c r="A4" s="2" t="s">
        <v>0</v>
      </c>
      <c r="B4" s="6" t="s">
        <v>46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300</v>
      </c>
      <c r="F6" s="17" t="s">
        <v>10</v>
      </c>
      <c r="G6" s="15"/>
    </row>
    <row r="7" spans="1:10" ht="15.75" x14ac:dyDescent="0.25">
      <c r="A7" s="2"/>
      <c r="B7" s="1" t="s">
        <v>63</v>
      </c>
      <c r="C7" s="3">
        <f>C56</f>
        <v>67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3" t="s">
        <v>64</v>
      </c>
    </row>
    <row r="10" spans="1:10" ht="15.75" customHeight="1" x14ac:dyDescent="0.25">
      <c r="A10" s="2"/>
      <c r="C10" s="3"/>
      <c r="E10" s="33"/>
    </row>
    <row r="11" spans="1:10" ht="12.75" customHeight="1" x14ac:dyDescent="0.25">
      <c r="C11" s="28" t="s">
        <v>44</v>
      </c>
      <c r="E11" s="33"/>
    </row>
    <row r="12" spans="1:10" ht="15.75" customHeight="1" x14ac:dyDescent="0.25">
      <c r="C12" s="26" t="s">
        <v>45</v>
      </c>
      <c r="D12" s="33" t="s">
        <v>65</v>
      </c>
      <c r="E12" s="33"/>
      <c r="H12" s="2"/>
    </row>
    <row r="13" spans="1:10" ht="15.75" customHeight="1" x14ac:dyDescent="0.2">
      <c r="A13" s="33" t="s">
        <v>1</v>
      </c>
      <c r="B13" s="33" t="s">
        <v>4</v>
      </c>
      <c r="C13" s="33" t="s">
        <v>66</v>
      </c>
      <c r="D13" s="33"/>
      <c r="E13" s="33"/>
      <c r="F13" s="33" t="s">
        <v>67</v>
      </c>
      <c r="G13" s="33" t="s">
        <v>68</v>
      </c>
      <c r="H13" s="33" t="s">
        <v>69</v>
      </c>
    </row>
    <row r="14" spans="1:10" ht="15.75" customHeight="1" x14ac:dyDescent="0.25">
      <c r="A14" s="34"/>
      <c r="B14" s="34"/>
      <c r="C14" s="34"/>
      <c r="D14" s="34"/>
      <c r="E14" s="34"/>
      <c r="F14" s="34"/>
      <c r="G14" s="34"/>
      <c r="H14" s="34"/>
      <c r="I14" s="34" t="s">
        <v>70</v>
      </c>
      <c r="J14" s="34"/>
    </row>
    <row r="15" spans="1:10" s="5" customFormat="1" ht="77.25" customHeight="1" x14ac:dyDescent="0.2">
      <c r="A15" s="8">
        <v>1</v>
      </c>
      <c r="B15" s="20" t="s">
        <v>14</v>
      </c>
      <c r="C15" s="8">
        <v>1</v>
      </c>
      <c r="D15" s="9">
        <v>146532.69580877185</v>
      </c>
      <c r="E15" s="12" t="s">
        <v>71</v>
      </c>
      <c r="F15" s="7" t="s">
        <v>53</v>
      </c>
      <c r="G15" s="10"/>
      <c r="H15" s="10"/>
      <c r="I15" s="29"/>
      <c r="J15" s="30"/>
    </row>
    <row r="16" spans="1:10" ht="38.25" x14ac:dyDescent="0.2">
      <c r="A16" s="8">
        <v>2</v>
      </c>
      <c r="B16" s="21" t="s">
        <v>3</v>
      </c>
      <c r="C16" s="8">
        <v>1</v>
      </c>
      <c r="D16" s="9">
        <v>106139.12044382234</v>
      </c>
      <c r="E16" s="12" t="s">
        <v>54</v>
      </c>
      <c r="F16" s="7" t="s">
        <v>53</v>
      </c>
      <c r="G16" s="10"/>
      <c r="H16" s="10"/>
      <c r="I16" s="29"/>
      <c r="J16" s="30"/>
    </row>
    <row r="17" spans="1:10" ht="12.75" customHeight="1" x14ac:dyDescent="0.2">
      <c r="A17" s="8">
        <v>3</v>
      </c>
      <c r="B17" s="21" t="s">
        <v>3</v>
      </c>
      <c r="C17" s="8">
        <v>1</v>
      </c>
      <c r="D17" s="9">
        <v>106139.12044382234</v>
      </c>
      <c r="E17" s="12" t="s">
        <v>36</v>
      </c>
      <c r="F17" s="12" t="s">
        <v>55</v>
      </c>
      <c r="G17" s="10"/>
      <c r="H17" s="10"/>
      <c r="I17" s="29"/>
      <c r="J17" s="30"/>
    </row>
    <row r="18" spans="1:10" x14ac:dyDescent="0.2">
      <c r="A18" s="8">
        <v>4</v>
      </c>
      <c r="B18" s="21" t="s">
        <v>15</v>
      </c>
      <c r="C18" s="8">
        <v>1</v>
      </c>
      <c r="D18" s="9">
        <v>123019.58063001389</v>
      </c>
      <c r="E18" s="12" t="s">
        <v>56</v>
      </c>
      <c r="F18" s="7" t="s">
        <v>57</v>
      </c>
      <c r="G18" s="10"/>
      <c r="H18" s="10"/>
      <c r="I18" s="29"/>
      <c r="J18" s="30"/>
    </row>
    <row r="19" spans="1:10" x14ac:dyDescent="0.2">
      <c r="A19" s="8">
        <v>5</v>
      </c>
      <c r="B19" s="22" t="s">
        <v>2</v>
      </c>
      <c r="C19" s="8">
        <v>1</v>
      </c>
      <c r="D19" s="9">
        <v>135750.36679921192</v>
      </c>
      <c r="E19" s="12" t="s">
        <v>58</v>
      </c>
      <c r="F19" s="12" t="s">
        <v>59</v>
      </c>
      <c r="G19" s="10"/>
      <c r="H19" s="10"/>
      <c r="I19" s="29"/>
      <c r="J19" s="30"/>
    </row>
    <row r="20" spans="1:10" x14ac:dyDescent="0.2">
      <c r="A20" s="8">
        <v>6</v>
      </c>
      <c r="B20" s="23" t="s">
        <v>2</v>
      </c>
      <c r="C20" s="8">
        <v>1</v>
      </c>
      <c r="D20" s="9">
        <v>135750.36679921192</v>
      </c>
      <c r="E20" s="12" t="s">
        <v>36</v>
      </c>
      <c r="F20" s="12" t="s">
        <v>37</v>
      </c>
      <c r="G20" s="10"/>
      <c r="H20" s="10"/>
      <c r="I20" s="29"/>
      <c r="J20" s="30"/>
    </row>
    <row r="21" spans="1:10" ht="76.5" x14ac:dyDescent="0.2">
      <c r="A21" s="8">
        <v>7</v>
      </c>
      <c r="B21" s="20" t="s">
        <v>16</v>
      </c>
      <c r="C21" s="8">
        <v>1</v>
      </c>
      <c r="D21" s="9">
        <v>188815.78697773133</v>
      </c>
      <c r="E21" s="12" t="s">
        <v>60</v>
      </c>
      <c r="F21" s="12" t="s">
        <v>38</v>
      </c>
      <c r="G21" s="10"/>
      <c r="H21" s="10"/>
      <c r="I21" s="29"/>
      <c r="J21" s="30"/>
    </row>
    <row r="22" spans="1:10" s="5" customFormat="1" ht="25.5" x14ac:dyDescent="0.2">
      <c r="A22" s="8">
        <v>8</v>
      </c>
      <c r="B22" s="20" t="s">
        <v>3</v>
      </c>
      <c r="C22" s="25">
        <v>2</v>
      </c>
      <c r="D22" s="9">
        <v>106139.12044382234</v>
      </c>
      <c r="E22" s="12" t="s">
        <v>61</v>
      </c>
      <c r="F22" s="12" t="s">
        <v>39</v>
      </c>
      <c r="G22" s="10"/>
      <c r="H22" s="10"/>
      <c r="I22" s="29"/>
      <c r="J22" s="30"/>
    </row>
    <row r="23" spans="1:10" ht="25.5" x14ac:dyDescent="0.2">
      <c r="A23" s="8">
        <v>9</v>
      </c>
      <c r="B23" s="23" t="s">
        <v>3</v>
      </c>
      <c r="C23" s="25">
        <v>3</v>
      </c>
      <c r="D23" s="9">
        <v>106139.12044382234</v>
      </c>
      <c r="E23" s="12" t="s">
        <v>27</v>
      </c>
      <c r="F23" s="12" t="s">
        <v>28</v>
      </c>
      <c r="G23" s="10"/>
      <c r="H23" s="10"/>
      <c r="I23" s="29"/>
      <c r="J23" s="30"/>
    </row>
    <row r="24" spans="1:10" ht="25.5" x14ac:dyDescent="0.2">
      <c r="A24" s="8">
        <v>10</v>
      </c>
      <c r="B24" s="20" t="s">
        <v>33</v>
      </c>
      <c r="C24" s="25">
        <v>1</v>
      </c>
      <c r="D24" s="9">
        <v>354537.21226108319</v>
      </c>
      <c r="E24" s="12" t="s">
        <v>27</v>
      </c>
      <c r="F24" s="12" t="s">
        <v>28</v>
      </c>
      <c r="G24" s="10"/>
      <c r="H24" s="10"/>
      <c r="I24" s="29"/>
      <c r="J24" s="30"/>
    </row>
    <row r="25" spans="1:10" ht="76.5" x14ac:dyDescent="0.2">
      <c r="A25" s="8">
        <v>11</v>
      </c>
      <c r="B25" s="20" t="s">
        <v>14</v>
      </c>
      <c r="C25" s="25">
        <v>1</v>
      </c>
      <c r="D25" s="9">
        <v>146532.69580877185</v>
      </c>
      <c r="E25" s="12" t="s">
        <v>72</v>
      </c>
      <c r="F25" s="12" t="s">
        <v>38</v>
      </c>
      <c r="G25" s="10"/>
      <c r="H25" s="10"/>
      <c r="I25" s="29"/>
      <c r="J25" s="30"/>
    </row>
    <row r="26" spans="1:10" ht="38.25" x14ac:dyDescent="0.2">
      <c r="A26" s="8">
        <v>12</v>
      </c>
      <c r="B26" s="20" t="s">
        <v>14</v>
      </c>
      <c r="C26" s="25">
        <v>1</v>
      </c>
      <c r="D26" s="9">
        <v>146532.69580877185</v>
      </c>
      <c r="E26" s="12" t="s">
        <v>73</v>
      </c>
      <c r="F26" s="12" t="s">
        <v>38</v>
      </c>
      <c r="G26" s="10"/>
      <c r="H26" s="10"/>
      <c r="I26" s="29"/>
      <c r="J26" s="30"/>
    </row>
    <row r="27" spans="1:10" ht="25.5" x14ac:dyDescent="0.2">
      <c r="A27" s="8">
        <v>13</v>
      </c>
      <c r="B27" s="20" t="s">
        <v>18</v>
      </c>
      <c r="C27" s="25">
        <v>2</v>
      </c>
      <c r="D27" s="9">
        <v>131802.42142080754</v>
      </c>
      <c r="E27" s="12" t="s">
        <v>27</v>
      </c>
      <c r="F27" s="12" t="s">
        <v>28</v>
      </c>
      <c r="G27" s="10"/>
      <c r="H27" s="10"/>
      <c r="I27" s="29"/>
      <c r="J27" s="30"/>
    </row>
    <row r="28" spans="1:10" ht="25.5" x14ac:dyDescent="0.2">
      <c r="A28" s="8">
        <v>14</v>
      </c>
      <c r="B28" s="20" t="s">
        <v>19</v>
      </c>
      <c r="C28" s="25">
        <v>2</v>
      </c>
      <c r="D28" s="9">
        <v>98309.588844518206</v>
      </c>
      <c r="E28" s="12" t="s">
        <v>27</v>
      </c>
      <c r="F28" s="12" t="s">
        <v>28</v>
      </c>
      <c r="G28" s="10"/>
      <c r="H28" s="10"/>
      <c r="I28" s="29"/>
      <c r="J28" s="30"/>
    </row>
    <row r="29" spans="1:10" ht="25.5" x14ac:dyDescent="0.2">
      <c r="A29" s="8">
        <v>15</v>
      </c>
      <c r="B29" s="23" t="s">
        <v>2</v>
      </c>
      <c r="C29" s="25">
        <v>1</v>
      </c>
      <c r="D29" s="9">
        <v>135750.36679921192</v>
      </c>
      <c r="E29" s="12" t="s">
        <v>27</v>
      </c>
      <c r="F29" s="12" t="s">
        <v>28</v>
      </c>
      <c r="G29" s="10"/>
      <c r="H29" s="10"/>
      <c r="I29" s="29"/>
      <c r="J29" s="30"/>
    </row>
    <row r="30" spans="1:10" ht="25.5" customHeight="1" x14ac:dyDescent="0.2">
      <c r="A30" s="8">
        <v>16</v>
      </c>
      <c r="B30" s="20" t="s">
        <v>20</v>
      </c>
      <c r="C30" s="8">
        <v>1</v>
      </c>
      <c r="D30" s="9">
        <v>273182.76708302938</v>
      </c>
      <c r="E30" s="12" t="s">
        <v>27</v>
      </c>
      <c r="F30" s="12" t="s">
        <v>28</v>
      </c>
      <c r="G30" s="10"/>
      <c r="H30" s="10"/>
      <c r="I30" s="29"/>
      <c r="J30" s="30"/>
    </row>
    <row r="31" spans="1:10" ht="25.5" x14ac:dyDescent="0.2">
      <c r="A31" s="8">
        <v>17</v>
      </c>
      <c r="B31" s="23" t="s">
        <v>21</v>
      </c>
      <c r="C31" s="25">
        <v>8</v>
      </c>
      <c r="D31" s="9">
        <v>207294.23902410339</v>
      </c>
      <c r="E31" s="12" t="s">
        <v>27</v>
      </c>
      <c r="F31" s="12" t="s">
        <v>28</v>
      </c>
      <c r="G31" s="10"/>
      <c r="H31" s="10"/>
      <c r="I31" s="29"/>
      <c r="J31" s="30"/>
    </row>
    <row r="32" spans="1:10" ht="25.5" x14ac:dyDescent="0.2">
      <c r="A32" s="8">
        <v>18</v>
      </c>
      <c r="B32" s="20" t="s">
        <v>22</v>
      </c>
      <c r="C32" s="25">
        <v>4</v>
      </c>
      <c r="D32" s="9">
        <v>173914.57359844079</v>
      </c>
      <c r="E32" s="12" t="s">
        <v>27</v>
      </c>
      <c r="F32" s="12" t="s">
        <v>28</v>
      </c>
      <c r="G32" s="10"/>
      <c r="H32" s="10"/>
      <c r="I32" s="29"/>
      <c r="J32" s="30"/>
    </row>
    <row r="33" spans="1:10" ht="25.5" x14ac:dyDescent="0.2">
      <c r="A33" s="8">
        <v>19</v>
      </c>
      <c r="B33" s="20" t="s">
        <v>23</v>
      </c>
      <c r="C33" s="25">
        <v>2</v>
      </c>
      <c r="D33" s="9">
        <v>197228.96097321258</v>
      </c>
      <c r="E33" s="12" t="s">
        <v>27</v>
      </c>
      <c r="F33" s="12" t="s">
        <v>28</v>
      </c>
      <c r="G33" s="10"/>
      <c r="H33" s="10"/>
      <c r="I33" s="29"/>
      <c r="J33" s="30"/>
    </row>
    <row r="34" spans="1:10" ht="25.5" x14ac:dyDescent="0.2">
      <c r="A34" s="8">
        <v>20</v>
      </c>
      <c r="B34" s="23" t="s">
        <v>3</v>
      </c>
      <c r="C34" s="25">
        <v>1</v>
      </c>
      <c r="D34" s="9">
        <v>106139.12044382234</v>
      </c>
      <c r="E34" s="12" t="s">
        <v>29</v>
      </c>
      <c r="F34" s="12" t="s">
        <v>39</v>
      </c>
      <c r="G34" s="10"/>
      <c r="H34" s="10"/>
      <c r="I34" s="29"/>
      <c r="J34" s="30"/>
    </row>
    <row r="35" spans="1:10" ht="25.5" x14ac:dyDescent="0.2">
      <c r="A35" s="8">
        <v>21</v>
      </c>
      <c r="B35" s="20" t="s">
        <v>24</v>
      </c>
      <c r="C35" s="25">
        <v>1</v>
      </c>
      <c r="D35" s="9">
        <v>174598.87797034814</v>
      </c>
      <c r="E35" s="12" t="s">
        <v>27</v>
      </c>
      <c r="F35" s="12" t="s">
        <v>28</v>
      </c>
      <c r="G35" s="10"/>
      <c r="H35" s="10"/>
      <c r="I35" s="29"/>
      <c r="J35" s="30"/>
    </row>
    <row r="36" spans="1:10" x14ac:dyDescent="0.2">
      <c r="A36" s="8">
        <v>22</v>
      </c>
      <c r="B36" s="20" t="s">
        <v>25</v>
      </c>
      <c r="C36" s="25">
        <v>1</v>
      </c>
      <c r="D36" s="9">
        <v>106607.77340883555</v>
      </c>
      <c r="E36" s="12" t="s">
        <v>36</v>
      </c>
      <c r="F36" s="12" t="s">
        <v>30</v>
      </c>
      <c r="G36" s="10"/>
      <c r="H36" s="10"/>
      <c r="I36" s="29"/>
      <c r="J36" s="30"/>
    </row>
    <row r="37" spans="1:10" x14ac:dyDescent="0.2">
      <c r="A37" s="8">
        <v>23</v>
      </c>
      <c r="B37" s="23" t="s">
        <v>2</v>
      </c>
      <c r="C37" s="25">
        <v>1</v>
      </c>
      <c r="D37" s="9">
        <v>135750.36679921192</v>
      </c>
      <c r="E37" s="12" t="s">
        <v>36</v>
      </c>
      <c r="F37" s="12" t="s">
        <v>30</v>
      </c>
      <c r="G37" s="10"/>
      <c r="H37" s="10"/>
      <c r="I37" s="29"/>
      <c r="J37" s="30"/>
    </row>
    <row r="38" spans="1:10" x14ac:dyDescent="0.2">
      <c r="A38" s="8">
        <v>24</v>
      </c>
      <c r="B38" s="7" t="s">
        <v>26</v>
      </c>
      <c r="C38" s="25">
        <v>1</v>
      </c>
      <c r="D38" s="9">
        <v>59815.300500000005</v>
      </c>
      <c r="E38" s="12" t="s">
        <v>36</v>
      </c>
      <c r="F38" s="12" t="s">
        <v>37</v>
      </c>
      <c r="G38" s="10"/>
      <c r="H38" s="10"/>
      <c r="I38" s="29"/>
      <c r="J38" s="30"/>
    </row>
    <row r="39" spans="1:10" x14ac:dyDescent="0.2">
      <c r="A39" s="8">
        <v>25</v>
      </c>
      <c r="B39" s="7" t="s">
        <v>26</v>
      </c>
      <c r="C39" s="25">
        <v>1</v>
      </c>
      <c r="D39" s="9">
        <v>59815.300500000005</v>
      </c>
      <c r="E39" s="12" t="s">
        <v>36</v>
      </c>
      <c r="F39" s="27" t="s">
        <v>30</v>
      </c>
      <c r="G39" s="10"/>
      <c r="H39" s="10"/>
      <c r="I39" s="29"/>
      <c r="J39" s="30"/>
    </row>
    <row r="40" spans="1:10" ht="25.5" x14ac:dyDescent="0.2">
      <c r="A40" s="8">
        <v>26</v>
      </c>
      <c r="B40" s="20" t="s">
        <v>21</v>
      </c>
      <c r="C40" s="8">
        <v>1</v>
      </c>
      <c r="D40" s="9">
        <v>207294.23902410339</v>
      </c>
      <c r="E40" s="12" t="s">
        <v>41</v>
      </c>
      <c r="F40" s="12" t="s">
        <v>42</v>
      </c>
      <c r="G40" s="10"/>
      <c r="H40" s="10"/>
      <c r="I40" s="29"/>
      <c r="J40" s="30"/>
    </row>
    <row r="41" spans="1:10" ht="25.5" x14ac:dyDescent="0.2">
      <c r="A41" s="8">
        <v>27</v>
      </c>
      <c r="B41" s="20" t="s">
        <v>26</v>
      </c>
      <c r="C41" s="25">
        <v>1</v>
      </c>
      <c r="D41" s="9">
        <v>59815.300500000005</v>
      </c>
      <c r="E41" s="12" t="s">
        <v>43</v>
      </c>
      <c r="F41" s="12" t="s">
        <v>40</v>
      </c>
      <c r="G41" s="10"/>
      <c r="H41" s="10"/>
      <c r="I41" s="29"/>
      <c r="J41" s="30"/>
    </row>
    <row r="42" spans="1:10" ht="25.5" x14ac:dyDescent="0.2">
      <c r="A42" s="8">
        <v>28</v>
      </c>
      <c r="B42" s="20" t="s">
        <v>2</v>
      </c>
      <c r="C42" s="25">
        <v>1</v>
      </c>
      <c r="D42" s="9">
        <v>135750.36679921192</v>
      </c>
      <c r="E42" s="12" t="s">
        <v>43</v>
      </c>
      <c r="F42" s="12" t="s">
        <v>40</v>
      </c>
      <c r="G42" s="10"/>
      <c r="H42" s="10"/>
      <c r="I42" s="29"/>
      <c r="J42" s="30"/>
    </row>
    <row r="43" spans="1:10" ht="25.5" x14ac:dyDescent="0.2">
      <c r="A43" s="8">
        <v>29</v>
      </c>
      <c r="B43" s="20" t="s">
        <v>34</v>
      </c>
      <c r="C43" s="8">
        <v>1</v>
      </c>
      <c r="D43" s="9">
        <v>121922.62187065628</v>
      </c>
      <c r="E43" s="12" t="s">
        <v>43</v>
      </c>
      <c r="F43" s="12" t="s">
        <v>40</v>
      </c>
      <c r="G43" s="10"/>
      <c r="H43" s="10"/>
      <c r="I43" s="29"/>
      <c r="J43" s="30"/>
    </row>
    <row r="44" spans="1:10" ht="25.5" x14ac:dyDescent="0.2">
      <c r="A44" s="8">
        <v>30</v>
      </c>
      <c r="B44" s="20" t="s">
        <v>35</v>
      </c>
      <c r="C44" s="8">
        <v>1</v>
      </c>
      <c r="D44" s="9">
        <v>72774.396122400023</v>
      </c>
      <c r="E44" s="12" t="s">
        <v>43</v>
      </c>
      <c r="F44" s="12" t="s">
        <v>40</v>
      </c>
      <c r="G44" s="10"/>
      <c r="H44" s="10"/>
      <c r="I44" s="29"/>
      <c r="J44" s="30"/>
    </row>
    <row r="45" spans="1:10" ht="25.5" x14ac:dyDescent="0.2">
      <c r="A45" s="8">
        <v>31</v>
      </c>
      <c r="B45" s="20" t="s">
        <v>34</v>
      </c>
      <c r="C45" s="8">
        <v>4</v>
      </c>
      <c r="D45" s="9">
        <v>121922.62187065628</v>
      </c>
      <c r="E45" s="12" t="s">
        <v>43</v>
      </c>
      <c r="F45" s="12" t="s">
        <v>40</v>
      </c>
      <c r="G45" s="10"/>
      <c r="H45" s="10"/>
      <c r="I45" s="29"/>
      <c r="J45" s="30"/>
    </row>
    <row r="46" spans="1:10" ht="25.5" x14ac:dyDescent="0.2">
      <c r="A46" s="8">
        <v>32</v>
      </c>
      <c r="B46" s="20" t="s">
        <v>15</v>
      </c>
      <c r="C46" s="25">
        <v>1</v>
      </c>
      <c r="D46" s="9">
        <v>123019.58063001389</v>
      </c>
      <c r="E46" s="12" t="s">
        <v>43</v>
      </c>
      <c r="F46" s="12" t="s">
        <v>40</v>
      </c>
      <c r="G46" s="10"/>
      <c r="H46" s="10"/>
      <c r="I46" s="29"/>
      <c r="J46" s="30"/>
    </row>
    <row r="47" spans="1:10" ht="25.5" x14ac:dyDescent="0.2">
      <c r="A47" s="8">
        <v>33</v>
      </c>
      <c r="B47" s="7" t="s">
        <v>32</v>
      </c>
      <c r="C47" s="25">
        <v>4</v>
      </c>
      <c r="D47" s="9">
        <v>87720.895402457536</v>
      </c>
      <c r="E47" s="12" t="s">
        <v>47</v>
      </c>
      <c r="F47" s="12" t="s">
        <v>17</v>
      </c>
      <c r="G47" s="10"/>
      <c r="H47" s="10"/>
      <c r="I47" s="29"/>
      <c r="J47" s="30"/>
    </row>
    <row r="48" spans="1:10" x14ac:dyDescent="0.2">
      <c r="A48" s="8">
        <v>34</v>
      </c>
      <c r="B48" s="7" t="s">
        <v>3</v>
      </c>
      <c r="C48" s="25">
        <v>2</v>
      </c>
      <c r="D48" s="9">
        <v>106139.12044382234</v>
      </c>
      <c r="E48" s="12" t="s">
        <v>48</v>
      </c>
      <c r="F48" s="12" t="s">
        <v>49</v>
      </c>
      <c r="G48" s="10"/>
      <c r="H48" s="10"/>
      <c r="I48" s="29"/>
      <c r="J48" s="30"/>
    </row>
    <row r="49" spans="1:10" ht="38.25" x14ac:dyDescent="0.2">
      <c r="A49" s="8">
        <v>35</v>
      </c>
      <c r="B49" s="7" t="s">
        <v>25</v>
      </c>
      <c r="C49" s="8">
        <v>1</v>
      </c>
      <c r="D49" s="9">
        <v>106607.77340883555</v>
      </c>
      <c r="E49" s="12" t="s">
        <v>50</v>
      </c>
      <c r="F49" s="12" t="s">
        <v>51</v>
      </c>
      <c r="G49" s="10"/>
      <c r="H49" s="10"/>
      <c r="I49" s="29"/>
      <c r="J49" s="30"/>
    </row>
    <row r="50" spans="1:10" ht="25.5" x14ac:dyDescent="0.2">
      <c r="A50" s="8">
        <v>36</v>
      </c>
      <c r="B50" s="7" t="s">
        <v>32</v>
      </c>
      <c r="C50" s="25">
        <v>1</v>
      </c>
      <c r="D50" s="9">
        <v>87720.895402457536</v>
      </c>
      <c r="E50" s="12" t="s">
        <v>52</v>
      </c>
      <c r="F50" s="12" t="s">
        <v>17</v>
      </c>
      <c r="G50" s="10"/>
      <c r="H50" s="10"/>
      <c r="I50" s="29"/>
      <c r="J50" s="30"/>
    </row>
    <row r="51" spans="1:10" ht="25.5" x14ac:dyDescent="0.2">
      <c r="A51" s="8">
        <v>37</v>
      </c>
      <c r="B51" s="7" t="s">
        <v>19</v>
      </c>
      <c r="C51" s="25">
        <v>6</v>
      </c>
      <c r="D51" s="9">
        <v>98309.588844518206</v>
      </c>
      <c r="E51" s="12" t="s">
        <v>27</v>
      </c>
      <c r="F51" s="7" t="s">
        <v>28</v>
      </c>
      <c r="G51" s="10"/>
      <c r="H51" s="10"/>
      <c r="I51" s="29"/>
      <c r="J51" s="30"/>
    </row>
    <row r="52" spans="1:10" ht="25.5" x14ac:dyDescent="0.2">
      <c r="A52" s="8">
        <v>38</v>
      </c>
      <c r="B52" s="20" t="s">
        <v>23</v>
      </c>
      <c r="C52" s="8">
        <v>1</v>
      </c>
      <c r="D52" s="9">
        <v>197228.96097321258</v>
      </c>
      <c r="E52" s="12" t="s">
        <v>27</v>
      </c>
      <c r="F52" s="7" t="s">
        <v>28</v>
      </c>
      <c r="G52" s="10"/>
      <c r="H52" s="10"/>
      <c r="I52" s="29"/>
      <c r="J52" s="30"/>
    </row>
    <row r="53" spans="1:10" ht="25.5" x14ac:dyDescent="0.2">
      <c r="A53" s="8">
        <v>39</v>
      </c>
      <c r="B53" s="20" t="s">
        <v>34</v>
      </c>
      <c r="C53" s="8">
        <v>1</v>
      </c>
      <c r="D53" s="9">
        <v>121922.62187065628</v>
      </c>
      <c r="E53" s="12" t="s">
        <v>61</v>
      </c>
      <c r="F53" s="7" t="s">
        <v>74</v>
      </c>
      <c r="G53" s="10"/>
      <c r="H53" s="10"/>
      <c r="I53" s="29"/>
      <c r="J53" s="30"/>
    </row>
    <row r="56" spans="1:10" ht="13.5" thickBot="1" x14ac:dyDescent="0.25">
      <c r="C56" s="14">
        <f>SUM(C15:C55)</f>
        <v>67</v>
      </c>
    </row>
    <row r="57" spans="1:10" ht="13.5" thickTop="1" x14ac:dyDescent="0.2">
      <c r="E57" s="1"/>
    </row>
    <row r="58" spans="1:10" x14ac:dyDescent="0.2">
      <c r="E58" s="1" t="s">
        <v>11</v>
      </c>
    </row>
    <row r="59" spans="1:10" x14ac:dyDescent="0.2">
      <c r="E59" s="1"/>
    </row>
    <row r="60" spans="1:10" x14ac:dyDescent="0.2">
      <c r="B60" s="1" t="s">
        <v>5</v>
      </c>
      <c r="C60" s="24" t="s">
        <v>6</v>
      </c>
      <c r="E60" s="1"/>
      <c r="F60" s="1" t="s">
        <v>8</v>
      </c>
      <c r="G60" s="24" t="s">
        <v>6</v>
      </c>
    </row>
    <row r="61" spans="1:10" x14ac:dyDescent="0.2">
      <c r="E61" s="1"/>
    </row>
    <row r="62" spans="1:10" x14ac:dyDescent="0.2">
      <c r="B62" s="18"/>
      <c r="C62" s="19"/>
      <c r="E62" s="1"/>
      <c r="F62" s="18"/>
      <c r="G62" s="19"/>
    </row>
    <row r="63" spans="1:10" x14ac:dyDescent="0.2">
      <c r="E63" s="1"/>
    </row>
    <row r="64" spans="1:10" x14ac:dyDescent="0.2">
      <c r="E64" s="1"/>
    </row>
    <row r="65" spans="2:7" x14ac:dyDescent="0.2">
      <c r="E65" s="1"/>
    </row>
    <row r="66" spans="2:7" x14ac:dyDescent="0.2">
      <c r="B66" s="1" t="s">
        <v>7</v>
      </c>
      <c r="C66" s="24" t="s">
        <v>6</v>
      </c>
      <c r="E66" s="1"/>
      <c r="F66" s="1" t="s">
        <v>31</v>
      </c>
      <c r="G66" s="24" t="s">
        <v>6</v>
      </c>
    </row>
    <row r="67" spans="2:7" x14ac:dyDescent="0.2">
      <c r="E67" s="1"/>
    </row>
    <row r="68" spans="2:7" x14ac:dyDescent="0.2">
      <c r="B68" s="4"/>
      <c r="C68" s="16"/>
      <c r="E68" s="1"/>
      <c r="F68" s="4"/>
      <c r="G68" s="16"/>
    </row>
  </sheetData>
  <autoFilter ref="A14:J39" xr:uid="{00000000-0009-0000-0000-000000000000}">
    <filterColumn colId="8" showButton="0"/>
  </autoFilter>
  <mergeCells count="50">
    <mergeCell ref="I53:J53"/>
    <mergeCell ref="I15:J15"/>
    <mergeCell ref="I16:J16"/>
    <mergeCell ref="I17:J1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8:J18"/>
    <mergeCell ref="I19:J19"/>
    <mergeCell ref="I25:J25"/>
    <mergeCell ref="I26:J26"/>
    <mergeCell ref="I27:J27"/>
    <mergeCell ref="I23:J23"/>
    <mergeCell ref="I24:J24"/>
    <mergeCell ref="I20:J20"/>
    <mergeCell ref="I21:J21"/>
    <mergeCell ref="I22:J22"/>
    <mergeCell ref="I28:J28"/>
    <mergeCell ref="I29:J29"/>
    <mergeCell ref="I43:J43"/>
    <mergeCell ref="I41:J41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40:J40"/>
    <mergeCell ref="I42:J42"/>
    <mergeCell ref="I49:J49"/>
    <mergeCell ref="I50:J50"/>
    <mergeCell ref="I51:J51"/>
    <mergeCell ref="I52:J52"/>
    <mergeCell ref="I44:J44"/>
    <mergeCell ref="I45:J45"/>
    <mergeCell ref="I46:J46"/>
    <mergeCell ref="I47:J47"/>
    <mergeCell ref="I48:J48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AC64A-8F60-4B1A-B3CA-223852392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EF3AA7-C495-4F0A-998F-CA609C16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CAF861-8E2D-4A3D-B3E1-63EED9D44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UCA</vt:lpstr>
      <vt:lpstr>UCA!Print_Area</vt:lpstr>
      <vt:lpstr>UCA!Print_Titles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2025-04-17T19:01:47Z</cp:lastPrinted>
  <dcterms:created xsi:type="dcterms:W3CDTF">2014-04-17T21:00:28Z</dcterms:created>
  <dcterms:modified xsi:type="dcterms:W3CDTF">2026-04-15T15:25:17Z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